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FFEC9E3E-C76F-4562-A1FE-0E83C04C9DC2}" xr6:coauthVersionLast="31" xr6:coauthVersionMax="34" xr10:uidLastSave="{00000000-0000-0000-0000-000000000000}"/>
  <bookViews>
    <workbookView xWindow="0" yWindow="0" windowWidth="20490" windowHeight="7545" activeTab="1" xr2:uid="{00000000-000D-0000-FFFF-FFFF00000000}"/>
  </bookViews>
  <sheets>
    <sheet name="15th August Expenditure sheet" sheetId="2" r:id="rId1"/>
    <sheet name="Ganapati_Festival-18" sheetId="1" r:id="rId2"/>
    <sheet name="Sheet1" sheetId="3" r:id="rId3"/>
  </sheets>
  <definedNames>
    <definedName name="_xlnm._FilterDatabase" localSheetId="1" hidden="1">'Ganapati_Festival-18'!$C$1:$C$56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" l="1"/>
  <c r="D3" i="2" l="1"/>
  <c r="D16" i="2"/>
  <c r="F5" i="2" s="1"/>
  <c r="G3" i="1"/>
  <c r="D30" i="3"/>
</calcChain>
</file>

<file path=xl/sharedStrings.xml><?xml version="1.0" encoding="utf-8"?>
<sst xmlns="http://schemas.openxmlformats.org/spreadsheetml/2006/main" count="256" uniqueCount="160">
  <si>
    <t>SR. No</t>
  </si>
  <si>
    <t>Name</t>
  </si>
  <si>
    <t>Flat Name</t>
  </si>
  <si>
    <t>Amount</t>
  </si>
  <si>
    <t>Remark</t>
  </si>
  <si>
    <t xml:space="preserve">Mr.Hansram Chaudhari </t>
  </si>
  <si>
    <t>B-504</t>
  </si>
  <si>
    <t xml:space="preserve">Mr.Manohar Kumbharkar 
</t>
  </si>
  <si>
    <t>A-708</t>
  </si>
  <si>
    <t>Mr.Shivaji Yachwad</t>
  </si>
  <si>
    <t xml:space="preserve"> A-106</t>
  </si>
  <si>
    <t>Mr.Prakash Patil</t>
  </si>
  <si>
    <t xml:space="preserve"> A-808</t>
  </si>
  <si>
    <t xml:space="preserve">Mr.Aniket Danve </t>
  </si>
  <si>
    <t>B-104</t>
  </si>
  <si>
    <t xml:space="preserve">Mr.Umesh Sagar </t>
  </si>
  <si>
    <t>B-704</t>
  </si>
  <si>
    <t xml:space="preserve">Mr.Chetan Nehate </t>
  </si>
  <si>
    <t>A-406</t>
  </si>
  <si>
    <t xml:space="preserve">Mr.Vaibhav More </t>
  </si>
  <si>
    <t>Total</t>
  </si>
  <si>
    <t>No. Of members contributed</t>
  </si>
  <si>
    <t>Per Head</t>
  </si>
  <si>
    <t>Expence Details</t>
  </si>
  <si>
    <t>Qty</t>
  </si>
  <si>
    <t>Samosh [Rs13]</t>
  </si>
  <si>
    <t>Tea[10]</t>
  </si>
  <si>
    <t>Jalebi [250]</t>
  </si>
  <si>
    <t>12KG</t>
  </si>
  <si>
    <t>Plates/Rangoli/</t>
  </si>
  <si>
    <t>Budhani Vafores</t>
  </si>
  <si>
    <t>Chocklates</t>
  </si>
  <si>
    <t>Decorations/Baloons</t>
  </si>
  <si>
    <t>Short Amount</t>
  </si>
  <si>
    <t>Total Amount Collected</t>
  </si>
  <si>
    <t xml:space="preserve"> Amount Spent</t>
  </si>
  <si>
    <t>Bharat Mata Photo/Balloons/Flag</t>
  </si>
  <si>
    <t>Flag/Flowers/Decoration</t>
  </si>
  <si>
    <t>8KG</t>
  </si>
  <si>
    <t xml:space="preserve">Short Amount paid by </t>
  </si>
  <si>
    <t xml:space="preserve">Chetan and Aniket </t>
  </si>
  <si>
    <t xml:space="preserve">Miss. Aparna Gunjal </t>
  </si>
  <si>
    <t>A-304</t>
  </si>
  <si>
    <t>Rented</t>
  </si>
  <si>
    <t>Mr. Swapnil Madalwar</t>
  </si>
  <si>
    <t>A-801</t>
  </si>
  <si>
    <t>B-901</t>
  </si>
  <si>
    <t>B-408</t>
  </si>
  <si>
    <t>B-508</t>
  </si>
  <si>
    <t>Abhijit Saran</t>
  </si>
  <si>
    <t>A-207</t>
  </si>
  <si>
    <t>Dr. Vikram Patil</t>
  </si>
  <si>
    <t>Hardik Patel</t>
  </si>
  <si>
    <t>B-701</t>
  </si>
  <si>
    <t>Sanket Paliwal</t>
  </si>
  <si>
    <t>B-306</t>
  </si>
  <si>
    <t>Ganesh Patil</t>
  </si>
  <si>
    <t>A-407</t>
  </si>
  <si>
    <t>Amit Thacker</t>
  </si>
  <si>
    <t>A-905</t>
  </si>
  <si>
    <t>Anil Shirke</t>
  </si>
  <si>
    <t>A-307</t>
  </si>
  <si>
    <t>Dattatray Munde</t>
  </si>
  <si>
    <t>B-301</t>
  </si>
  <si>
    <t>Anish Vasan</t>
  </si>
  <si>
    <t>B-308</t>
  </si>
  <si>
    <t>Prashant Raut</t>
  </si>
  <si>
    <t>B-604</t>
  </si>
  <si>
    <t>Shinde</t>
  </si>
  <si>
    <t>B-302</t>
  </si>
  <si>
    <t>B-402</t>
  </si>
  <si>
    <t>B-208</t>
  </si>
  <si>
    <t>Yuvraj Dalvi</t>
  </si>
  <si>
    <t>B-507</t>
  </si>
  <si>
    <t>B-803</t>
  </si>
  <si>
    <t>D Kasture</t>
  </si>
  <si>
    <t>B-303</t>
  </si>
  <si>
    <t>Kaushal Patel</t>
  </si>
  <si>
    <t>B-802</t>
  </si>
  <si>
    <t>B-201</t>
  </si>
  <si>
    <t>Dilip Deshmukh</t>
  </si>
  <si>
    <t>A-506</t>
  </si>
  <si>
    <t>Shadu Ganesh Murti "Rs.4600"</t>
  </si>
  <si>
    <t>Deepak Khedkar</t>
  </si>
  <si>
    <t>B-904</t>
  </si>
  <si>
    <t>B-707</t>
  </si>
  <si>
    <t>Suraj Kale</t>
  </si>
  <si>
    <t>A-203</t>
  </si>
  <si>
    <t>Saurabh Patel</t>
  </si>
  <si>
    <t>B-605</t>
  </si>
  <si>
    <t xml:space="preserve">Sandeep Dalvi </t>
  </si>
  <si>
    <t>A-706</t>
  </si>
  <si>
    <t>Sachin Patel</t>
  </si>
  <si>
    <t>B-502</t>
  </si>
  <si>
    <t>Dr. Anil Patel</t>
  </si>
  <si>
    <t>Adv Abhijit Pawar</t>
  </si>
  <si>
    <t>A-104</t>
  </si>
  <si>
    <t>A-707</t>
  </si>
  <si>
    <t>Amit Chaudhari</t>
  </si>
  <si>
    <t>B-601</t>
  </si>
  <si>
    <t>A-701</t>
  </si>
  <si>
    <t>A-505</t>
  </si>
  <si>
    <t>A-507</t>
  </si>
  <si>
    <t>A-508</t>
  </si>
  <si>
    <t>Maruti Biradar</t>
  </si>
  <si>
    <t>B-705</t>
  </si>
  <si>
    <t>Dr.Ashtikar</t>
  </si>
  <si>
    <t>A-305</t>
  </si>
  <si>
    <t>Sudhakar Bagade</t>
  </si>
  <si>
    <t>A-205</t>
  </si>
  <si>
    <t>Sarvesh Kulkarni</t>
  </si>
  <si>
    <t>A-502</t>
  </si>
  <si>
    <t>Ashok Pandhare</t>
  </si>
  <si>
    <t>A-503</t>
  </si>
  <si>
    <t>Mangesh Pol</t>
  </si>
  <si>
    <t>B-908</t>
  </si>
  <si>
    <t>A-606</t>
  </si>
  <si>
    <t>Aditya Deshpande</t>
  </si>
  <si>
    <t>Saurabh Ektare</t>
  </si>
  <si>
    <t>A-802</t>
  </si>
  <si>
    <t>Dr. Nilesh</t>
  </si>
  <si>
    <t>B-708</t>
  </si>
  <si>
    <t>Swaroop Behara (Rented)</t>
  </si>
  <si>
    <t>A-108</t>
  </si>
  <si>
    <t>Sushil Gotey</t>
  </si>
  <si>
    <t>B-702</t>
  </si>
  <si>
    <t>Himanshu Thakur</t>
  </si>
  <si>
    <t>A-601</t>
  </si>
  <si>
    <t>Mr.Abhijit Saran</t>
  </si>
  <si>
    <t>Mr.Ganesh Patil</t>
  </si>
  <si>
    <t>Mr.Amit Thacker</t>
  </si>
  <si>
    <t>Mr.Anil Shirke</t>
  </si>
  <si>
    <t>Mr.Dilip Deshmukh</t>
  </si>
  <si>
    <t>Mr.Suraj Kale</t>
  </si>
  <si>
    <t xml:space="preserve">Mr.Sandeep Dalvi </t>
  </si>
  <si>
    <t>Mr.Saurabh Ektare</t>
  </si>
  <si>
    <t>Mr.Sudhakar Bagade</t>
  </si>
  <si>
    <t>Mr.Sarvesh Kulkarni</t>
  </si>
  <si>
    <t>Mr.Ashok Pandhare</t>
  </si>
  <si>
    <t>Mr.Swaroop Behara (Rented)</t>
  </si>
  <si>
    <t>Mr.Himanshu Thakur</t>
  </si>
  <si>
    <t>Mr.Hardik Patel</t>
  </si>
  <si>
    <t>Mr.Sanket Paliwal</t>
  </si>
  <si>
    <t>Mr.Dattatray Munde</t>
  </si>
  <si>
    <t>Mr.Anish Vasan</t>
  </si>
  <si>
    <t>Mr.Prashant Raut</t>
  </si>
  <si>
    <t>Mr.Shinde</t>
  </si>
  <si>
    <t>Mr.Yuvraj Dalvi</t>
  </si>
  <si>
    <t>Mr.D Kasture</t>
  </si>
  <si>
    <t>Mr.Kaushal Patel</t>
  </si>
  <si>
    <t>Mr.Deepak Khedkar</t>
  </si>
  <si>
    <t>Mr.Aditya Deshpande</t>
  </si>
  <si>
    <t>Mr.Saurabh Patel</t>
  </si>
  <si>
    <t>Mr.Sachin Patel</t>
  </si>
  <si>
    <t>Mr.Amit Chaudhari</t>
  </si>
  <si>
    <t>Mr.Maruti Biradar</t>
  </si>
  <si>
    <t>Mr.Mangesh Pol</t>
  </si>
  <si>
    <t>Mr.Sushil Gotey</t>
  </si>
  <si>
    <t>A-Wings Name</t>
  </si>
  <si>
    <t>B-Wings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</si>
</sst>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4" fillId="5" borderId="1" xfId="0" applyFont="1" applyFill="1" applyBorder="1"/>
    <xf numFmtId="0" fontId="0" fillId="6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7" borderId="0" xfId="0" applyFont="1" applyFill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/>
    <xf numFmtId="0" fontId="6" fillId="8" borderId="1" xfId="0" applyFont="1" applyFill="1" applyBorder="1"/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/>
    <xf numFmtId="0" fontId="1" fillId="9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CA35-B06C-44A7-BE28-1B2E5736B5C7}">
  <dimension ref="A2:F16"/>
  <sheetViews>
    <sheetView workbookViewId="0">
      <selection activeCell="I17" sqref="I17"/>
    </sheetView>
  </sheetViews>
  <sheetFormatPr defaultRowHeight="15" x14ac:dyDescent="0.25"/>
  <cols>
    <col min="2" max="2" width="34" customWidth="1"/>
    <col min="4" max="4" width="32.5703125" customWidth="1"/>
    <col min="6" max="6" width="20.85546875" bestFit="1" customWidth="1"/>
  </cols>
  <sheetData>
    <row r="2" spans="1:6" ht="15.75" x14ac:dyDescent="0.25">
      <c r="B2" s="9" t="s">
        <v>21</v>
      </c>
      <c r="C2" s="9" t="s">
        <v>22</v>
      </c>
      <c r="D2" s="9" t="s">
        <v>34</v>
      </c>
    </row>
    <row r="3" spans="1:6" ht="15.75" x14ac:dyDescent="0.25">
      <c r="B3" s="3">
        <v>53</v>
      </c>
      <c r="C3" s="3">
        <v>200</v>
      </c>
      <c r="D3" s="13">
        <f>B3*C3</f>
        <v>10600</v>
      </c>
    </row>
    <row r="4" spans="1:6" ht="18.75" x14ac:dyDescent="0.3">
      <c r="F4" s="11" t="s">
        <v>33</v>
      </c>
    </row>
    <row r="5" spans="1:6" ht="18.75" x14ac:dyDescent="0.3">
      <c r="F5" s="15">
        <f>D3-D16</f>
        <v>-735</v>
      </c>
    </row>
    <row r="6" spans="1:6" ht="18.75" x14ac:dyDescent="0.3">
      <c r="A6" s="4" t="s">
        <v>0</v>
      </c>
      <c r="B6" s="4" t="s">
        <v>23</v>
      </c>
      <c r="C6" s="4" t="s">
        <v>24</v>
      </c>
      <c r="D6" s="4" t="s">
        <v>35</v>
      </c>
    </row>
    <row r="7" spans="1:6" x14ac:dyDescent="0.25">
      <c r="A7" s="8">
        <v>1</v>
      </c>
      <c r="B7" s="8" t="s">
        <v>27</v>
      </c>
      <c r="C7" s="8" t="s">
        <v>28</v>
      </c>
      <c r="D7" s="8">
        <v>3000</v>
      </c>
      <c r="F7" s="14" t="s">
        <v>39</v>
      </c>
    </row>
    <row r="8" spans="1:6" x14ac:dyDescent="0.25">
      <c r="A8" s="8">
        <v>2</v>
      </c>
      <c r="B8" s="8" t="s">
        <v>25</v>
      </c>
      <c r="C8" s="8">
        <v>250</v>
      </c>
      <c r="D8" s="8">
        <v>3250</v>
      </c>
      <c r="F8" s="14" t="s">
        <v>40</v>
      </c>
    </row>
    <row r="9" spans="1:6" x14ac:dyDescent="0.25">
      <c r="A9" s="8">
        <v>3</v>
      </c>
      <c r="B9" s="8" t="s">
        <v>26</v>
      </c>
      <c r="C9" s="8">
        <v>125</v>
      </c>
      <c r="D9" s="8">
        <v>1250</v>
      </c>
    </row>
    <row r="10" spans="1:6" x14ac:dyDescent="0.25">
      <c r="A10" s="8">
        <v>4</v>
      </c>
      <c r="B10" s="8" t="s">
        <v>36</v>
      </c>
      <c r="C10" s="10"/>
      <c r="D10" s="8">
        <v>710</v>
      </c>
    </row>
    <row r="11" spans="1:6" x14ac:dyDescent="0.25">
      <c r="A11" s="8">
        <v>5</v>
      </c>
      <c r="B11" s="8" t="s">
        <v>29</v>
      </c>
      <c r="C11" s="8"/>
      <c r="D11" s="8">
        <v>435</v>
      </c>
    </row>
    <row r="12" spans="1:6" x14ac:dyDescent="0.25">
      <c r="A12" s="8">
        <v>6</v>
      </c>
      <c r="B12" s="8" t="s">
        <v>30</v>
      </c>
      <c r="C12" s="8" t="s">
        <v>38</v>
      </c>
      <c r="D12" s="8">
        <v>1600</v>
      </c>
    </row>
    <row r="13" spans="1:6" x14ac:dyDescent="0.25">
      <c r="A13" s="8">
        <v>7</v>
      </c>
      <c r="B13" s="8" t="s">
        <v>31</v>
      </c>
      <c r="C13" s="8">
        <v>100</v>
      </c>
      <c r="D13" s="8">
        <v>450</v>
      </c>
    </row>
    <row r="14" spans="1:6" x14ac:dyDescent="0.25">
      <c r="A14" s="8">
        <v>8</v>
      </c>
      <c r="B14" s="8" t="s">
        <v>32</v>
      </c>
      <c r="C14" s="8"/>
      <c r="D14" s="8">
        <v>260</v>
      </c>
    </row>
    <row r="15" spans="1:6" x14ac:dyDescent="0.25">
      <c r="A15" s="8">
        <v>9</v>
      </c>
      <c r="B15" s="8" t="s">
        <v>37</v>
      </c>
      <c r="C15" s="8"/>
      <c r="D15" s="8">
        <v>380</v>
      </c>
    </row>
    <row r="16" spans="1:6" x14ac:dyDescent="0.25">
      <c r="A16" s="8"/>
      <c r="B16" s="8"/>
      <c r="C16" s="8"/>
      <c r="D16" s="12">
        <f>SUM(D7:D15)</f>
        <v>11335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Normal="100" workbookViewId="0">
      <pane ySplit="1" topLeftCell="A5" activePane="bottomLeft" state="frozen"/>
      <selection pane="bottomLeft" activeCell="H56" sqref="H56"/>
    </sheetView>
  </sheetViews>
  <sheetFormatPr defaultRowHeight="15" x14ac:dyDescent="0.25"/>
  <cols>
    <col min="1" max="1" width="11.28515625" customWidth="1"/>
    <col min="2" max="2" width="32.85546875" customWidth="1"/>
    <col min="3" max="3" width="14.85546875" customWidth="1"/>
    <col min="4" max="4" width="12.85546875" customWidth="1"/>
    <col min="5" max="5" width="36.42578125" customWidth="1"/>
    <col min="7" max="7" width="31.140625" customWidth="1"/>
  </cols>
  <sheetData>
    <row r="1" spans="1:7" ht="2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/>
    </row>
    <row r="2" spans="1:7" ht="21" x14ac:dyDescent="0.35">
      <c r="A2" s="6">
        <v>1</v>
      </c>
      <c r="B2" s="7" t="s">
        <v>5</v>
      </c>
      <c r="C2" s="6" t="s">
        <v>6</v>
      </c>
      <c r="D2" s="6">
        <v>1500</v>
      </c>
      <c r="E2" s="6"/>
      <c r="G2" s="5" t="s">
        <v>20</v>
      </c>
    </row>
    <row r="3" spans="1:7" ht="18.75" x14ac:dyDescent="0.25">
      <c r="A3" s="6">
        <v>2</v>
      </c>
      <c r="B3" s="6" t="s">
        <v>7</v>
      </c>
      <c r="C3" s="6" t="s">
        <v>8</v>
      </c>
      <c r="D3" s="6">
        <v>1500</v>
      </c>
      <c r="E3" s="6"/>
      <c r="G3" s="16">
        <f>SUM(D2:D74)</f>
        <v>82754</v>
      </c>
    </row>
    <row r="4" spans="1:7" ht="18.75" x14ac:dyDescent="0.25">
      <c r="A4" s="6">
        <v>3</v>
      </c>
      <c r="B4" s="6" t="s">
        <v>9</v>
      </c>
      <c r="C4" s="6" t="s">
        <v>10</v>
      </c>
      <c r="D4" s="6">
        <v>1500</v>
      </c>
      <c r="E4" s="6"/>
    </row>
    <row r="5" spans="1:7" ht="18.75" x14ac:dyDescent="0.25">
      <c r="A5" s="6">
        <v>4</v>
      </c>
      <c r="B5" s="6" t="s">
        <v>11</v>
      </c>
      <c r="C5" s="6" t="s">
        <v>12</v>
      </c>
      <c r="D5" s="6">
        <v>1500</v>
      </c>
      <c r="E5" s="6"/>
    </row>
    <row r="6" spans="1:7" ht="18.75" x14ac:dyDescent="0.25">
      <c r="A6" s="6">
        <v>5</v>
      </c>
      <c r="B6" s="6" t="s">
        <v>13</v>
      </c>
      <c r="C6" s="6" t="s">
        <v>14</v>
      </c>
      <c r="D6" s="6">
        <v>1500</v>
      </c>
      <c r="E6" s="6"/>
    </row>
    <row r="7" spans="1:7" ht="18.75" x14ac:dyDescent="0.25">
      <c r="A7" s="6">
        <v>6</v>
      </c>
      <c r="B7" s="6" t="s">
        <v>15</v>
      </c>
      <c r="C7" s="6" t="s">
        <v>16</v>
      </c>
      <c r="D7" s="6">
        <v>1500</v>
      </c>
      <c r="E7" s="6"/>
    </row>
    <row r="8" spans="1:7" ht="18.75" x14ac:dyDescent="0.25">
      <c r="A8" s="6">
        <v>7</v>
      </c>
      <c r="B8" s="6" t="s">
        <v>17</v>
      </c>
      <c r="C8" s="6" t="s">
        <v>18</v>
      </c>
      <c r="D8" s="6">
        <v>0</v>
      </c>
      <c r="E8" s="6" t="s">
        <v>82</v>
      </c>
    </row>
    <row r="9" spans="1:7" ht="18.75" x14ac:dyDescent="0.25">
      <c r="A9" s="6">
        <v>8</v>
      </c>
      <c r="B9" s="6" t="s">
        <v>19</v>
      </c>
      <c r="C9" s="6" t="s">
        <v>46</v>
      </c>
      <c r="D9" s="6">
        <v>2001</v>
      </c>
      <c r="E9" s="6"/>
    </row>
    <row r="10" spans="1:7" ht="18.75" x14ac:dyDescent="0.25">
      <c r="A10" s="6">
        <v>9</v>
      </c>
      <c r="B10" s="6" t="s">
        <v>41</v>
      </c>
      <c r="C10" s="6" t="s">
        <v>42</v>
      </c>
      <c r="D10" s="6">
        <v>1500</v>
      </c>
      <c r="E10" s="6"/>
    </row>
    <row r="11" spans="1:7" ht="18.75" x14ac:dyDescent="0.25">
      <c r="A11" s="6">
        <v>10</v>
      </c>
      <c r="B11" s="17" t="s">
        <v>43</v>
      </c>
      <c r="C11" s="6" t="s">
        <v>47</v>
      </c>
      <c r="D11" s="6">
        <v>500</v>
      </c>
      <c r="E11" s="6"/>
    </row>
    <row r="12" spans="1:7" ht="18.75" x14ac:dyDescent="0.25">
      <c r="A12" s="6">
        <v>11</v>
      </c>
      <c r="B12" s="17" t="s">
        <v>43</v>
      </c>
      <c r="C12" s="6" t="s">
        <v>48</v>
      </c>
      <c r="D12" s="6">
        <v>500</v>
      </c>
      <c r="E12" s="6"/>
    </row>
    <row r="13" spans="1:7" ht="18.75" x14ac:dyDescent="0.25">
      <c r="A13" s="6">
        <v>12</v>
      </c>
      <c r="B13" s="6" t="s">
        <v>44</v>
      </c>
      <c r="C13" s="6" t="s">
        <v>45</v>
      </c>
      <c r="D13" s="6">
        <v>1500</v>
      </c>
      <c r="E13" s="6"/>
    </row>
    <row r="14" spans="1:7" ht="18.75" x14ac:dyDescent="0.25">
      <c r="A14" s="6">
        <v>13</v>
      </c>
      <c r="B14" s="6" t="s">
        <v>49</v>
      </c>
      <c r="C14" s="6" t="s">
        <v>50</v>
      </c>
      <c r="D14" s="6">
        <v>1500</v>
      </c>
      <c r="E14" s="6"/>
    </row>
    <row r="15" spans="1:7" ht="18.75" x14ac:dyDescent="0.25">
      <c r="A15" s="6">
        <v>14</v>
      </c>
      <c r="B15" s="6" t="s">
        <v>51</v>
      </c>
      <c r="C15" s="6" t="s">
        <v>116</v>
      </c>
      <c r="D15" s="6">
        <v>1500</v>
      </c>
      <c r="E15" s="6"/>
    </row>
    <row r="16" spans="1:7" ht="18.75" x14ac:dyDescent="0.25">
      <c r="A16" s="6">
        <v>15</v>
      </c>
      <c r="B16" s="6" t="s">
        <v>52</v>
      </c>
      <c r="C16" s="6" t="s">
        <v>53</v>
      </c>
      <c r="D16" s="6">
        <v>1500</v>
      </c>
      <c r="E16" s="6"/>
    </row>
    <row r="17" spans="1:5" ht="18.75" x14ac:dyDescent="0.25">
      <c r="A17" s="6">
        <v>16</v>
      </c>
      <c r="B17" s="6" t="s">
        <v>54</v>
      </c>
      <c r="C17" s="6" t="s">
        <v>55</v>
      </c>
      <c r="D17" s="6">
        <v>1500</v>
      </c>
      <c r="E17" s="6"/>
    </row>
    <row r="18" spans="1:5" ht="18.75" x14ac:dyDescent="0.25">
      <c r="A18" s="6">
        <v>17</v>
      </c>
      <c r="B18" s="6" t="s">
        <v>56</v>
      </c>
      <c r="C18" s="6" t="s">
        <v>57</v>
      </c>
      <c r="D18" s="6">
        <v>5001</v>
      </c>
      <c r="E18" s="6"/>
    </row>
    <row r="19" spans="1:5" ht="18.75" x14ac:dyDescent="0.25">
      <c r="A19" s="6">
        <v>18</v>
      </c>
      <c r="B19" s="6" t="s">
        <v>58</v>
      </c>
      <c r="C19" s="6" t="s">
        <v>59</v>
      </c>
      <c r="D19" s="6">
        <v>1500</v>
      </c>
      <c r="E19" s="6"/>
    </row>
    <row r="20" spans="1:5" ht="18.75" x14ac:dyDescent="0.25">
      <c r="A20" s="6">
        <v>19</v>
      </c>
      <c r="B20" s="6" t="s">
        <v>60</v>
      </c>
      <c r="C20" s="6" t="s">
        <v>61</v>
      </c>
      <c r="D20" s="6">
        <v>1500</v>
      </c>
      <c r="E20" s="6"/>
    </row>
    <row r="21" spans="1:5" ht="18.75" x14ac:dyDescent="0.25">
      <c r="A21" s="6">
        <v>20</v>
      </c>
      <c r="B21" s="6" t="s">
        <v>62</v>
      </c>
      <c r="C21" s="6" t="s">
        <v>63</v>
      </c>
      <c r="D21" s="6">
        <v>1500</v>
      </c>
      <c r="E21" s="6"/>
    </row>
    <row r="22" spans="1:5" ht="18.75" x14ac:dyDescent="0.25">
      <c r="A22" s="6">
        <v>21</v>
      </c>
      <c r="B22" s="6" t="s">
        <v>64</v>
      </c>
      <c r="C22" s="6" t="s">
        <v>65</v>
      </c>
      <c r="D22" s="6">
        <v>1500</v>
      </c>
      <c r="E22" s="6"/>
    </row>
    <row r="23" spans="1:5" ht="18.75" x14ac:dyDescent="0.25">
      <c r="A23" s="6">
        <v>22</v>
      </c>
      <c r="B23" s="6" t="s">
        <v>66</v>
      </c>
      <c r="C23" s="6" t="s">
        <v>67</v>
      </c>
      <c r="D23" s="6">
        <v>1500</v>
      </c>
      <c r="E23" s="6"/>
    </row>
    <row r="24" spans="1:5" ht="18.75" x14ac:dyDescent="0.25">
      <c r="A24" s="6">
        <v>23</v>
      </c>
      <c r="B24" s="6" t="s">
        <v>68</v>
      </c>
      <c r="C24" s="6" t="s">
        <v>69</v>
      </c>
      <c r="D24" s="6">
        <v>1500</v>
      </c>
      <c r="E24" s="6"/>
    </row>
    <row r="25" spans="1:5" ht="18.75" x14ac:dyDescent="0.25">
      <c r="A25" s="6">
        <v>24</v>
      </c>
      <c r="B25" s="17" t="s">
        <v>43</v>
      </c>
      <c r="C25" s="6" t="s">
        <v>70</v>
      </c>
      <c r="D25" s="6">
        <v>501</v>
      </c>
      <c r="E25" s="6"/>
    </row>
    <row r="26" spans="1:5" ht="18.75" x14ac:dyDescent="0.25">
      <c r="A26" s="6">
        <v>25</v>
      </c>
      <c r="B26" s="17" t="s">
        <v>43</v>
      </c>
      <c r="C26" s="6" t="s">
        <v>71</v>
      </c>
      <c r="D26" s="6">
        <v>251</v>
      </c>
      <c r="E26" s="6"/>
    </row>
    <row r="27" spans="1:5" ht="18.75" x14ac:dyDescent="0.25">
      <c r="A27" s="6">
        <v>26</v>
      </c>
      <c r="B27" s="6" t="s">
        <v>72</v>
      </c>
      <c r="C27" s="6" t="s">
        <v>73</v>
      </c>
      <c r="D27" s="6">
        <v>1500</v>
      </c>
      <c r="E27" s="6"/>
    </row>
    <row r="28" spans="1:5" ht="18.75" x14ac:dyDescent="0.25">
      <c r="A28" s="6">
        <v>27</v>
      </c>
      <c r="B28" s="6"/>
      <c r="C28" s="6" t="s">
        <v>74</v>
      </c>
      <c r="D28" s="6">
        <v>1500</v>
      </c>
      <c r="E28" s="6"/>
    </row>
    <row r="29" spans="1:5" ht="18.75" x14ac:dyDescent="0.25">
      <c r="A29" s="6">
        <v>28</v>
      </c>
      <c r="B29" s="6" t="s">
        <v>75</v>
      </c>
      <c r="C29" s="6" t="s">
        <v>76</v>
      </c>
      <c r="D29" s="6">
        <v>1500</v>
      </c>
      <c r="E29" s="6"/>
    </row>
    <row r="30" spans="1:5" ht="18.75" x14ac:dyDescent="0.25">
      <c r="A30" s="6">
        <v>29</v>
      </c>
      <c r="B30" s="6" t="s">
        <v>77</v>
      </c>
      <c r="C30" s="6" t="s">
        <v>78</v>
      </c>
      <c r="D30" s="6">
        <v>1500</v>
      </c>
      <c r="E30" s="6"/>
    </row>
    <row r="31" spans="1:5" ht="18.75" x14ac:dyDescent="0.25">
      <c r="A31" s="6">
        <v>30</v>
      </c>
      <c r="B31" s="6"/>
      <c r="C31" s="6" t="s">
        <v>79</v>
      </c>
      <c r="D31" s="6">
        <v>1500</v>
      </c>
      <c r="E31" s="6"/>
    </row>
    <row r="32" spans="1:5" ht="18.75" x14ac:dyDescent="0.25">
      <c r="A32" s="6">
        <v>31</v>
      </c>
      <c r="B32" s="6" t="s">
        <v>80</v>
      </c>
      <c r="C32" s="6" t="s">
        <v>81</v>
      </c>
      <c r="D32" s="6">
        <v>1500</v>
      </c>
      <c r="E32" s="6"/>
    </row>
    <row r="33" spans="1:5" ht="18.75" x14ac:dyDescent="0.25">
      <c r="A33" s="6">
        <v>32</v>
      </c>
      <c r="B33" s="6" t="s">
        <v>83</v>
      </c>
      <c r="C33" s="6" t="s">
        <v>84</v>
      </c>
      <c r="D33" s="6">
        <v>1500</v>
      </c>
      <c r="E33" s="6"/>
    </row>
    <row r="34" spans="1:5" ht="18.75" x14ac:dyDescent="0.25">
      <c r="A34" s="6">
        <v>33</v>
      </c>
      <c r="B34" s="6" t="s">
        <v>117</v>
      </c>
      <c r="C34" s="6" t="s">
        <v>85</v>
      </c>
      <c r="D34" s="6">
        <v>1500</v>
      </c>
      <c r="E34" s="6"/>
    </row>
    <row r="35" spans="1:5" ht="18.75" x14ac:dyDescent="0.25">
      <c r="A35" s="6">
        <v>34</v>
      </c>
      <c r="B35" s="6" t="s">
        <v>86</v>
      </c>
      <c r="C35" s="6" t="s">
        <v>87</v>
      </c>
      <c r="D35" s="6">
        <v>1500</v>
      </c>
      <c r="E35" s="6"/>
    </row>
    <row r="36" spans="1:5" ht="18.75" x14ac:dyDescent="0.25">
      <c r="A36" s="6">
        <v>35</v>
      </c>
      <c r="B36" s="6" t="s">
        <v>88</v>
      </c>
      <c r="C36" s="6" t="s">
        <v>89</v>
      </c>
      <c r="D36" s="6">
        <v>1500</v>
      </c>
      <c r="E36" s="6"/>
    </row>
    <row r="37" spans="1:5" ht="18.75" x14ac:dyDescent="0.25">
      <c r="A37" s="6">
        <v>36</v>
      </c>
      <c r="B37" s="6" t="s">
        <v>90</v>
      </c>
      <c r="C37" s="6" t="s">
        <v>91</v>
      </c>
      <c r="D37" s="6">
        <v>1500</v>
      </c>
      <c r="E37" s="6"/>
    </row>
    <row r="38" spans="1:5" ht="18.75" x14ac:dyDescent="0.25">
      <c r="A38" s="6">
        <v>37</v>
      </c>
      <c r="B38" s="6" t="s">
        <v>92</v>
      </c>
      <c r="C38" s="6" t="s">
        <v>93</v>
      </c>
      <c r="D38" s="6">
        <v>1500</v>
      </c>
      <c r="E38" s="6"/>
    </row>
    <row r="39" spans="1:5" ht="18.75" x14ac:dyDescent="0.25">
      <c r="A39" s="6">
        <v>38</v>
      </c>
      <c r="B39" s="6" t="s">
        <v>94</v>
      </c>
      <c r="C39" s="6" t="s">
        <v>97</v>
      </c>
      <c r="D39" s="6">
        <v>5000</v>
      </c>
      <c r="E39" s="6"/>
    </row>
    <row r="40" spans="1:5" ht="18.75" x14ac:dyDescent="0.25">
      <c r="A40" s="6">
        <v>39</v>
      </c>
      <c r="B40" s="6" t="s">
        <v>95</v>
      </c>
      <c r="C40" s="6" t="s">
        <v>96</v>
      </c>
      <c r="D40" s="6">
        <v>1500</v>
      </c>
      <c r="E40" s="6"/>
    </row>
    <row r="41" spans="1:5" ht="18.75" x14ac:dyDescent="0.25">
      <c r="A41" s="6">
        <v>40</v>
      </c>
      <c r="B41" s="6" t="s">
        <v>98</v>
      </c>
      <c r="C41" s="6" t="s">
        <v>99</v>
      </c>
      <c r="D41" s="6">
        <v>1500</v>
      </c>
      <c r="E41" s="6"/>
    </row>
    <row r="42" spans="1:5" ht="18.75" x14ac:dyDescent="0.25">
      <c r="A42" s="6">
        <v>41</v>
      </c>
      <c r="B42" s="17" t="s">
        <v>43</v>
      </c>
      <c r="C42" s="6" t="s">
        <v>100</v>
      </c>
      <c r="D42" s="6">
        <v>1000</v>
      </c>
      <c r="E42" s="6"/>
    </row>
    <row r="43" spans="1:5" ht="18.75" x14ac:dyDescent="0.25">
      <c r="A43" s="6">
        <v>42</v>
      </c>
      <c r="B43" s="17" t="s">
        <v>43</v>
      </c>
      <c r="C43" s="6" t="s">
        <v>101</v>
      </c>
      <c r="D43" s="6">
        <v>1000</v>
      </c>
      <c r="E43" s="6"/>
    </row>
    <row r="44" spans="1:5" ht="18.75" x14ac:dyDescent="0.25">
      <c r="A44" s="6">
        <v>43</v>
      </c>
      <c r="B44" s="17" t="s">
        <v>43</v>
      </c>
      <c r="C44" s="6" t="s">
        <v>102</v>
      </c>
      <c r="D44" s="6">
        <v>500</v>
      </c>
      <c r="E44" s="6"/>
    </row>
    <row r="45" spans="1:5" ht="18.75" x14ac:dyDescent="0.25">
      <c r="A45" s="6">
        <v>44</v>
      </c>
      <c r="B45" s="17" t="s">
        <v>43</v>
      </c>
      <c r="C45" s="6" t="s">
        <v>103</v>
      </c>
      <c r="D45" s="6">
        <v>500</v>
      </c>
      <c r="E45" s="6"/>
    </row>
    <row r="46" spans="1:5" ht="18.75" x14ac:dyDescent="0.25">
      <c r="A46" s="6">
        <v>45</v>
      </c>
      <c r="B46" s="6" t="s">
        <v>104</v>
      </c>
      <c r="C46" s="6" t="s">
        <v>105</v>
      </c>
      <c r="D46" s="6">
        <v>1500</v>
      </c>
      <c r="E46" s="6"/>
    </row>
    <row r="47" spans="1:5" ht="18.75" x14ac:dyDescent="0.25">
      <c r="A47" s="6">
        <v>46</v>
      </c>
      <c r="B47" s="6"/>
      <c r="C47" s="6" t="s">
        <v>84</v>
      </c>
      <c r="D47" s="6">
        <v>1500</v>
      </c>
      <c r="E47" s="6"/>
    </row>
    <row r="48" spans="1:5" ht="18.75" x14ac:dyDescent="0.25">
      <c r="A48" s="6">
        <v>47</v>
      </c>
      <c r="B48" s="6" t="s">
        <v>118</v>
      </c>
      <c r="C48" s="6" t="s">
        <v>119</v>
      </c>
      <c r="D48" s="6">
        <v>1500</v>
      </c>
      <c r="E48" s="6"/>
    </row>
    <row r="49" spans="1:5" ht="18.75" x14ac:dyDescent="0.25">
      <c r="A49" s="6">
        <v>48</v>
      </c>
      <c r="B49" s="6" t="s">
        <v>106</v>
      </c>
      <c r="C49" s="6" t="s">
        <v>107</v>
      </c>
      <c r="D49" s="6">
        <v>1500</v>
      </c>
      <c r="E49" s="6"/>
    </row>
    <row r="50" spans="1:5" ht="18.75" x14ac:dyDescent="0.25">
      <c r="A50" s="6">
        <v>49</v>
      </c>
      <c r="B50" s="6" t="s">
        <v>108</v>
      </c>
      <c r="C50" s="6" t="s">
        <v>109</v>
      </c>
      <c r="D50" s="6">
        <v>1500</v>
      </c>
      <c r="E50" s="6"/>
    </row>
    <row r="51" spans="1:5" ht="18.75" x14ac:dyDescent="0.25">
      <c r="A51" s="6">
        <v>50</v>
      </c>
      <c r="B51" s="6" t="s">
        <v>110</v>
      </c>
      <c r="C51" s="6" t="s">
        <v>111</v>
      </c>
      <c r="D51" s="6">
        <v>1500</v>
      </c>
      <c r="E51" s="6"/>
    </row>
    <row r="52" spans="1:5" ht="18.75" x14ac:dyDescent="0.25">
      <c r="A52" s="6">
        <v>51</v>
      </c>
      <c r="B52" s="6" t="s">
        <v>112</v>
      </c>
      <c r="C52" s="6" t="s">
        <v>113</v>
      </c>
      <c r="D52" s="6">
        <v>1500</v>
      </c>
      <c r="E52" s="6"/>
    </row>
    <row r="53" spans="1:5" ht="18.75" x14ac:dyDescent="0.25">
      <c r="A53" s="6">
        <v>52</v>
      </c>
      <c r="B53" s="6" t="s">
        <v>114</v>
      </c>
      <c r="C53" s="6" t="s">
        <v>115</v>
      </c>
      <c r="D53" s="6">
        <v>1500</v>
      </c>
      <c r="E53" s="6"/>
    </row>
    <row r="54" spans="1:5" ht="18.75" x14ac:dyDescent="0.25">
      <c r="A54" s="6">
        <v>53</v>
      </c>
      <c r="B54" s="6" t="s">
        <v>120</v>
      </c>
      <c r="C54" s="6" t="s">
        <v>121</v>
      </c>
      <c r="D54" s="6">
        <v>1500</v>
      </c>
      <c r="E54" s="6"/>
    </row>
    <row r="55" spans="1:5" ht="18.75" x14ac:dyDescent="0.25">
      <c r="A55" s="6">
        <v>54</v>
      </c>
      <c r="B55" s="17" t="s">
        <v>122</v>
      </c>
      <c r="C55" s="6" t="s">
        <v>123</v>
      </c>
      <c r="D55" s="6">
        <v>1500</v>
      </c>
      <c r="E55" s="6"/>
    </row>
    <row r="56" spans="1:5" ht="18.75" x14ac:dyDescent="0.25">
      <c r="A56" s="6">
        <v>55</v>
      </c>
      <c r="B56" s="6" t="s">
        <v>124</v>
      </c>
      <c r="C56" s="6" t="s">
        <v>125</v>
      </c>
      <c r="D56" s="6">
        <v>1500</v>
      </c>
      <c r="E56" s="6"/>
    </row>
    <row r="57" spans="1:5" ht="18.75" x14ac:dyDescent="0.25">
      <c r="A57" s="6">
        <v>56</v>
      </c>
      <c r="B57" s="6" t="s">
        <v>126</v>
      </c>
      <c r="C57" s="6" t="s">
        <v>127</v>
      </c>
      <c r="D57" s="6">
        <v>1500</v>
      </c>
      <c r="E57" s="6"/>
    </row>
    <row r="58" spans="1:5" ht="18.75" x14ac:dyDescent="0.25">
      <c r="A58" s="6">
        <v>57</v>
      </c>
      <c r="B58" s="6"/>
      <c r="C58" s="6"/>
      <c r="D58" s="6"/>
      <c r="E58" s="6"/>
    </row>
    <row r="59" spans="1:5" ht="18.75" x14ac:dyDescent="0.25">
      <c r="A59" s="6">
        <v>58</v>
      </c>
      <c r="B59" s="6"/>
      <c r="C59" s="6"/>
      <c r="D59" s="6"/>
      <c r="E59" s="6"/>
    </row>
    <row r="60" spans="1:5" ht="18.75" x14ac:dyDescent="0.25">
      <c r="A60" s="6">
        <v>59</v>
      </c>
      <c r="B60" s="6"/>
      <c r="C60" s="6"/>
      <c r="D60" s="6"/>
      <c r="E60" s="6"/>
    </row>
    <row r="61" spans="1:5" ht="18.75" x14ac:dyDescent="0.25">
      <c r="A61" s="6">
        <v>60</v>
      </c>
      <c r="B61" s="6"/>
      <c r="C61" s="6"/>
      <c r="D61" s="6"/>
      <c r="E61" s="6"/>
    </row>
    <row r="62" spans="1:5" ht="18.75" x14ac:dyDescent="0.25">
      <c r="A62" s="6">
        <v>61</v>
      </c>
      <c r="B62" s="6"/>
      <c r="C62" s="6"/>
      <c r="D62" s="6"/>
      <c r="E62" s="6"/>
    </row>
  </sheetData>
  <autoFilter ref="C1:C56" xr:uid="{0AB14E07-A384-460E-9328-C036ADBECF84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43CB-D370-4F4B-9C14-A88158C6CE19}">
  <dimension ref="A2:J33"/>
  <sheetViews>
    <sheetView workbookViewId="0">
      <selection activeCell="B1" sqref="B1"/>
    </sheetView>
  </sheetViews>
  <sheetFormatPr defaultRowHeight="15" x14ac:dyDescent="0.25"/>
  <cols>
    <col min="2" max="2" width="34.5703125" bestFit="1" customWidth="1"/>
    <col min="3" max="3" width="14.140625" bestFit="1" customWidth="1"/>
    <col min="4" max="4" width="11.28515625" bestFit="1" customWidth="1"/>
    <col min="5" max="6" width="11.28515625" customWidth="1"/>
    <col min="8" max="8" width="28.28515625" bestFit="1" customWidth="1"/>
    <col min="9" max="9" width="14.140625" bestFit="1" customWidth="1"/>
    <col min="10" max="10" width="11.28515625" bestFit="1" customWidth="1"/>
  </cols>
  <sheetData>
    <row r="2" spans="1:10" ht="21" x14ac:dyDescent="0.35">
      <c r="A2" s="24" t="s">
        <v>0</v>
      </c>
      <c r="B2" s="24" t="s">
        <v>158</v>
      </c>
      <c r="C2" s="24" t="s">
        <v>2</v>
      </c>
      <c r="D2" s="24" t="s">
        <v>3</v>
      </c>
      <c r="E2" s="18"/>
      <c r="F2" s="18"/>
      <c r="G2" s="24" t="s">
        <v>0</v>
      </c>
      <c r="H2" s="24" t="s">
        <v>159</v>
      </c>
      <c r="I2" s="24" t="s">
        <v>2</v>
      </c>
      <c r="J2" s="24" t="s">
        <v>3</v>
      </c>
    </row>
    <row r="3" spans="1:10" ht="18.75" x14ac:dyDescent="0.25">
      <c r="A3" s="8">
        <v>1</v>
      </c>
      <c r="B3" s="6" t="s">
        <v>7</v>
      </c>
      <c r="C3" s="6" t="s">
        <v>8</v>
      </c>
      <c r="D3" s="6">
        <v>1500</v>
      </c>
      <c r="E3" s="18"/>
      <c r="F3" s="18"/>
      <c r="G3" s="8">
        <v>1</v>
      </c>
      <c r="H3" s="6" t="s">
        <v>5</v>
      </c>
      <c r="I3" s="6" t="s">
        <v>6</v>
      </c>
      <c r="J3" s="6">
        <v>1500</v>
      </c>
    </row>
    <row r="4" spans="1:10" ht="18.75" x14ac:dyDescent="0.25">
      <c r="A4" s="8">
        <v>2</v>
      </c>
      <c r="B4" s="6" t="s">
        <v>9</v>
      </c>
      <c r="C4" s="6" t="s">
        <v>10</v>
      </c>
      <c r="D4" s="6">
        <v>1500</v>
      </c>
      <c r="E4" s="18"/>
      <c r="F4" s="18"/>
      <c r="G4" s="8">
        <v>2</v>
      </c>
      <c r="H4" s="6" t="s">
        <v>13</v>
      </c>
      <c r="I4" s="6" t="s">
        <v>14</v>
      </c>
      <c r="J4" s="6">
        <v>1500</v>
      </c>
    </row>
    <row r="5" spans="1:10" ht="18.75" x14ac:dyDescent="0.25">
      <c r="A5" s="8">
        <v>3</v>
      </c>
      <c r="B5" s="6" t="s">
        <v>11</v>
      </c>
      <c r="C5" s="6" t="s">
        <v>12</v>
      </c>
      <c r="D5" s="6">
        <v>1500</v>
      </c>
      <c r="E5" s="18"/>
      <c r="F5" s="18"/>
      <c r="G5" s="8">
        <v>3</v>
      </c>
      <c r="H5" s="6" t="s">
        <v>15</v>
      </c>
      <c r="I5" s="6" t="s">
        <v>16</v>
      </c>
      <c r="J5" s="6">
        <v>1500</v>
      </c>
    </row>
    <row r="6" spans="1:10" ht="18.75" x14ac:dyDescent="0.25">
      <c r="A6" s="8">
        <v>4</v>
      </c>
      <c r="B6" s="6" t="s">
        <v>17</v>
      </c>
      <c r="C6" s="6" t="s">
        <v>18</v>
      </c>
      <c r="D6" s="6">
        <v>0</v>
      </c>
      <c r="E6" s="18"/>
      <c r="F6" s="18"/>
      <c r="G6" s="8">
        <v>4</v>
      </c>
      <c r="H6" s="6" t="s">
        <v>19</v>
      </c>
      <c r="I6" s="6" t="s">
        <v>46</v>
      </c>
      <c r="J6" s="6">
        <v>2001</v>
      </c>
    </row>
    <row r="7" spans="1:10" ht="18.75" x14ac:dyDescent="0.25">
      <c r="A7" s="8">
        <v>5</v>
      </c>
      <c r="B7" s="6" t="s">
        <v>41</v>
      </c>
      <c r="C7" s="6" t="s">
        <v>42</v>
      </c>
      <c r="D7" s="6">
        <v>1500</v>
      </c>
      <c r="E7" s="18"/>
      <c r="F7" s="18"/>
      <c r="G7" s="8">
        <v>5</v>
      </c>
      <c r="H7" s="17" t="s">
        <v>43</v>
      </c>
      <c r="I7" s="6" t="s">
        <v>47</v>
      </c>
      <c r="J7" s="6">
        <v>500</v>
      </c>
    </row>
    <row r="8" spans="1:10" ht="18.75" x14ac:dyDescent="0.25">
      <c r="A8" s="8">
        <v>6</v>
      </c>
      <c r="B8" s="6" t="s">
        <v>44</v>
      </c>
      <c r="C8" s="6" t="s">
        <v>45</v>
      </c>
      <c r="D8" s="6">
        <v>1500</v>
      </c>
      <c r="E8" s="18"/>
      <c r="F8" s="18"/>
      <c r="G8" s="8">
        <v>6</v>
      </c>
      <c r="H8" s="17" t="s">
        <v>43</v>
      </c>
      <c r="I8" s="6" t="s">
        <v>48</v>
      </c>
      <c r="J8" s="6">
        <v>500</v>
      </c>
    </row>
    <row r="9" spans="1:10" ht="18.75" x14ac:dyDescent="0.25">
      <c r="A9" s="8">
        <v>7</v>
      </c>
      <c r="B9" s="6" t="s">
        <v>128</v>
      </c>
      <c r="C9" s="6" t="s">
        <v>50</v>
      </c>
      <c r="D9" s="6">
        <v>1500</v>
      </c>
      <c r="E9" s="18"/>
      <c r="F9" s="18"/>
      <c r="G9" s="8">
        <v>7</v>
      </c>
      <c r="H9" s="6" t="s">
        <v>141</v>
      </c>
      <c r="I9" s="6" t="s">
        <v>53</v>
      </c>
      <c r="J9" s="6">
        <v>1500</v>
      </c>
    </row>
    <row r="10" spans="1:10" ht="18.75" x14ac:dyDescent="0.25">
      <c r="A10" s="8">
        <v>8</v>
      </c>
      <c r="B10" s="6" t="s">
        <v>51</v>
      </c>
      <c r="C10" s="6" t="s">
        <v>116</v>
      </c>
      <c r="D10" s="6">
        <v>1500</v>
      </c>
      <c r="E10" s="18"/>
      <c r="F10" s="18"/>
      <c r="G10" s="8">
        <v>8</v>
      </c>
      <c r="H10" s="6" t="s">
        <v>142</v>
      </c>
      <c r="I10" s="6" t="s">
        <v>55</v>
      </c>
      <c r="J10" s="6">
        <v>1500</v>
      </c>
    </row>
    <row r="11" spans="1:10" ht="18.75" x14ac:dyDescent="0.25">
      <c r="A11" s="8">
        <v>9</v>
      </c>
      <c r="B11" s="6" t="s">
        <v>129</v>
      </c>
      <c r="C11" s="6" t="s">
        <v>57</v>
      </c>
      <c r="D11" s="6">
        <v>5001</v>
      </c>
      <c r="E11" s="18"/>
      <c r="F11" s="18"/>
      <c r="G11" s="8">
        <v>9</v>
      </c>
      <c r="H11" s="6" t="s">
        <v>143</v>
      </c>
      <c r="I11" s="6" t="s">
        <v>63</v>
      </c>
      <c r="J11" s="6">
        <v>1500</v>
      </c>
    </row>
    <row r="12" spans="1:10" ht="18.75" x14ac:dyDescent="0.25">
      <c r="A12" s="8">
        <v>10</v>
      </c>
      <c r="B12" s="6" t="s">
        <v>130</v>
      </c>
      <c r="C12" s="6" t="s">
        <v>59</v>
      </c>
      <c r="D12" s="6">
        <v>1500</v>
      </c>
      <c r="E12" s="18"/>
      <c r="F12" s="18"/>
      <c r="G12" s="8">
        <v>10</v>
      </c>
      <c r="H12" s="6" t="s">
        <v>144</v>
      </c>
      <c r="I12" s="6" t="s">
        <v>65</v>
      </c>
      <c r="J12" s="6">
        <v>1500</v>
      </c>
    </row>
    <row r="13" spans="1:10" ht="18.75" x14ac:dyDescent="0.25">
      <c r="A13" s="8">
        <v>11</v>
      </c>
      <c r="B13" s="6" t="s">
        <v>131</v>
      </c>
      <c r="C13" s="6" t="s">
        <v>61</v>
      </c>
      <c r="D13" s="6">
        <v>1500</v>
      </c>
      <c r="E13" s="18"/>
      <c r="F13" s="18"/>
      <c r="G13" s="8">
        <v>11</v>
      </c>
      <c r="H13" s="6" t="s">
        <v>145</v>
      </c>
      <c r="I13" s="6" t="s">
        <v>67</v>
      </c>
      <c r="J13" s="6">
        <v>1500</v>
      </c>
    </row>
    <row r="14" spans="1:10" ht="18.75" x14ac:dyDescent="0.25">
      <c r="A14" s="8">
        <v>12</v>
      </c>
      <c r="B14" s="6" t="s">
        <v>132</v>
      </c>
      <c r="C14" s="6" t="s">
        <v>81</v>
      </c>
      <c r="D14" s="6">
        <v>1500</v>
      </c>
      <c r="E14" s="18"/>
      <c r="F14" s="18"/>
      <c r="G14" s="8">
        <v>12</v>
      </c>
      <c r="H14" s="6" t="s">
        <v>146</v>
      </c>
      <c r="I14" s="6" t="s">
        <v>69</v>
      </c>
      <c r="J14" s="6">
        <v>1500</v>
      </c>
    </row>
    <row r="15" spans="1:10" ht="18.75" x14ac:dyDescent="0.25">
      <c r="A15" s="8">
        <v>13</v>
      </c>
      <c r="B15" s="6" t="s">
        <v>133</v>
      </c>
      <c r="C15" s="6" t="s">
        <v>87</v>
      </c>
      <c r="D15" s="6">
        <v>1500</v>
      </c>
      <c r="E15" s="18"/>
      <c r="F15" s="18"/>
      <c r="G15" s="8">
        <v>13</v>
      </c>
      <c r="H15" s="17" t="s">
        <v>43</v>
      </c>
      <c r="I15" s="6" t="s">
        <v>70</v>
      </c>
      <c r="J15" s="6">
        <v>501</v>
      </c>
    </row>
    <row r="16" spans="1:10" ht="18.75" x14ac:dyDescent="0.25">
      <c r="A16" s="8">
        <v>14</v>
      </c>
      <c r="B16" s="6" t="s">
        <v>134</v>
      </c>
      <c r="C16" s="6" t="s">
        <v>91</v>
      </c>
      <c r="D16" s="6">
        <v>1500</v>
      </c>
      <c r="E16" s="18"/>
      <c r="F16" s="18"/>
      <c r="G16" s="8">
        <v>14</v>
      </c>
      <c r="H16" s="17" t="s">
        <v>43</v>
      </c>
      <c r="I16" s="6" t="s">
        <v>71</v>
      </c>
      <c r="J16" s="6">
        <v>251</v>
      </c>
    </row>
    <row r="17" spans="1:10" ht="18.75" x14ac:dyDescent="0.25">
      <c r="A17" s="8">
        <v>15</v>
      </c>
      <c r="B17" s="6" t="s">
        <v>94</v>
      </c>
      <c r="C17" s="6" t="s">
        <v>97</v>
      </c>
      <c r="D17" s="6">
        <v>5000</v>
      </c>
      <c r="E17" s="18"/>
      <c r="F17" s="18"/>
      <c r="G17" s="8">
        <v>15</v>
      </c>
      <c r="H17" s="6" t="s">
        <v>147</v>
      </c>
      <c r="I17" s="6" t="s">
        <v>73</v>
      </c>
      <c r="J17" s="6">
        <v>1500</v>
      </c>
    </row>
    <row r="18" spans="1:10" ht="18.75" x14ac:dyDescent="0.25">
      <c r="A18" s="8">
        <v>16</v>
      </c>
      <c r="B18" s="6" t="s">
        <v>95</v>
      </c>
      <c r="C18" s="6" t="s">
        <v>96</v>
      </c>
      <c r="D18" s="6">
        <v>1500</v>
      </c>
      <c r="E18" s="18"/>
      <c r="F18" s="18"/>
      <c r="G18" s="8">
        <v>16</v>
      </c>
      <c r="H18" s="6"/>
      <c r="I18" s="6" t="s">
        <v>74</v>
      </c>
      <c r="J18" s="6">
        <v>1500</v>
      </c>
    </row>
    <row r="19" spans="1:10" ht="18.75" x14ac:dyDescent="0.25">
      <c r="A19" s="8">
        <v>17</v>
      </c>
      <c r="B19" s="17" t="s">
        <v>43</v>
      </c>
      <c r="C19" s="6" t="s">
        <v>100</v>
      </c>
      <c r="D19" s="6">
        <v>1000</v>
      </c>
      <c r="E19" s="18"/>
      <c r="F19" s="18"/>
      <c r="G19" s="8">
        <v>17</v>
      </c>
      <c r="H19" s="6" t="s">
        <v>148</v>
      </c>
      <c r="I19" s="6" t="s">
        <v>76</v>
      </c>
      <c r="J19" s="6">
        <v>1500</v>
      </c>
    </row>
    <row r="20" spans="1:10" ht="18.75" x14ac:dyDescent="0.25">
      <c r="A20" s="8">
        <v>18</v>
      </c>
      <c r="B20" s="17" t="s">
        <v>43</v>
      </c>
      <c r="C20" s="6" t="s">
        <v>101</v>
      </c>
      <c r="D20" s="6">
        <v>1000</v>
      </c>
      <c r="E20" s="18"/>
      <c r="F20" s="18"/>
      <c r="G20" s="8">
        <v>18</v>
      </c>
      <c r="H20" s="6" t="s">
        <v>149</v>
      </c>
      <c r="I20" s="6" t="s">
        <v>78</v>
      </c>
      <c r="J20" s="6">
        <v>1500</v>
      </c>
    </row>
    <row r="21" spans="1:10" ht="18.75" x14ac:dyDescent="0.25">
      <c r="A21" s="8">
        <v>19</v>
      </c>
      <c r="B21" s="17" t="s">
        <v>43</v>
      </c>
      <c r="C21" s="6" t="s">
        <v>102</v>
      </c>
      <c r="D21" s="6">
        <v>500</v>
      </c>
      <c r="E21" s="18"/>
      <c r="F21" s="18"/>
      <c r="G21" s="8">
        <v>19</v>
      </c>
      <c r="H21" s="6"/>
      <c r="I21" s="6" t="s">
        <v>79</v>
      </c>
      <c r="J21" s="6">
        <v>1500</v>
      </c>
    </row>
    <row r="22" spans="1:10" ht="18.75" x14ac:dyDescent="0.25">
      <c r="A22" s="8">
        <v>20</v>
      </c>
      <c r="B22" s="17" t="s">
        <v>43</v>
      </c>
      <c r="C22" s="6" t="s">
        <v>103</v>
      </c>
      <c r="D22" s="6">
        <v>500</v>
      </c>
      <c r="E22" s="18"/>
      <c r="F22" s="18"/>
      <c r="G22" s="8">
        <v>20</v>
      </c>
      <c r="H22" s="6" t="s">
        <v>150</v>
      </c>
      <c r="I22" s="6" t="s">
        <v>84</v>
      </c>
      <c r="J22" s="6">
        <v>1500</v>
      </c>
    </row>
    <row r="23" spans="1:10" ht="18.75" x14ac:dyDescent="0.25">
      <c r="A23" s="8">
        <v>21</v>
      </c>
      <c r="B23" s="6" t="s">
        <v>135</v>
      </c>
      <c r="C23" s="6" t="s">
        <v>119</v>
      </c>
      <c r="D23" s="6">
        <v>1500</v>
      </c>
      <c r="E23" s="18"/>
      <c r="F23" s="18"/>
      <c r="G23" s="8">
        <v>21</v>
      </c>
      <c r="H23" s="6" t="s">
        <v>151</v>
      </c>
      <c r="I23" s="6" t="s">
        <v>85</v>
      </c>
      <c r="J23" s="6">
        <v>1500</v>
      </c>
    </row>
    <row r="24" spans="1:10" ht="18.75" x14ac:dyDescent="0.25">
      <c r="A24" s="8">
        <v>22</v>
      </c>
      <c r="B24" s="6" t="s">
        <v>106</v>
      </c>
      <c r="C24" s="6" t="s">
        <v>107</v>
      </c>
      <c r="D24" s="6">
        <v>1500</v>
      </c>
      <c r="E24" s="18"/>
      <c r="F24" s="18"/>
      <c r="G24" s="8">
        <v>22</v>
      </c>
      <c r="H24" s="6" t="s">
        <v>152</v>
      </c>
      <c r="I24" s="6" t="s">
        <v>89</v>
      </c>
      <c r="J24" s="6">
        <v>1500</v>
      </c>
    </row>
    <row r="25" spans="1:10" ht="18.75" x14ac:dyDescent="0.25">
      <c r="A25" s="8">
        <v>23</v>
      </c>
      <c r="B25" s="6" t="s">
        <v>136</v>
      </c>
      <c r="C25" s="6" t="s">
        <v>109</v>
      </c>
      <c r="D25" s="6">
        <v>1500</v>
      </c>
      <c r="E25" s="18"/>
      <c r="F25" s="18"/>
      <c r="G25" s="8">
        <v>23</v>
      </c>
      <c r="H25" s="6" t="s">
        <v>153</v>
      </c>
      <c r="I25" s="6" t="s">
        <v>93</v>
      </c>
      <c r="J25" s="6">
        <v>1500</v>
      </c>
    </row>
    <row r="26" spans="1:10" ht="18.75" x14ac:dyDescent="0.25">
      <c r="A26" s="8">
        <v>24</v>
      </c>
      <c r="B26" s="6" t="s">
        <v>137</v>
      </c>
      <c r="C26" s="6" t="s">
        <v>111</v>
      </c>
      <c r="D26" s="6">
        <v>1500</v>
      </c>
      <c r="E26" s="18"/>
      <c r="F26" s="18"/>
      <c r="G26" s="8">
        <v>24</v>
      </c>
      <c r="H26" s="6" t="s">
        <v>154</v>
      </c>
      <c r="I26" s="6" t="s">
        <v>99</v>
      </c>
      <c r="J26" s="6">
        <v>1500</v>
      </c>
    </row>
    <row r="27" spans="1:10" ht="18.75" x14ac:dyDescent="0.25">
      <c r="A27" s="8">
        <v>25</v>
      </c>
      <c r="B27" s="6" t="s">
        <v>138</v>
      </c>
      <c r="C27" s="6" t="s">
        <v>113</v>
      </c>
      <c r="D27" s="6">
        <v>1500</v>
      </c>
      <c r="E27" s="18"/>
      <c r="F27" s="18"/>
      <c r="G27" s="8">
        <v>25</v>
      </c>
      <c r="H27" s="6" t="s">
        <v>155</v>
      </c>
      <c r="I27" s="6" t="s">
        <v>105</v>
      </c>
      <c r="J27" s="6">
        <v>1500</v>
      </c>
    </row>
    <row r="28" spans="1:10" ht="18.75" x14ac:dyDescent="0.25">
      <c r="A28" s="8">
        <v>26</v>
      </c>
      <c r="B28" s="17" t="s">
        <v>139</v>
      </c>
      <c r="C28" s="6" t="s">
        <v>123</v>
      </c>
      <c r="D28" s="6">
        <v>1500</v>
      </c>
      <c r="E28" s="18"/>
      <c r="F28" s="18"/>
      <c r="G28" s="8">
        <v>26</v>
      </c>
      <c r="H28" s="6"/>
      <c r="I28" s="6" t="s">
        <v>84</v>
      </c>
      <c r="J28" s="6">
        <v>1500</v>
      </c>
    </row>
    <row r="29" spans="1:10" ht="18.75" x14ac:dyDescent="0.25">
      <c r="A29" s="8">
        <v>27</v>
      </c>
      <c r="B29" s="6" t="s">
        <v>140</v>
      </c>
      <c r="C29" s="6" t="s">
        <v>127</v>
      </c>
      <c r="D29" s="6">
        <v>1500</v>
      </c>
      <c r="E29" s="18"/>
      <c r="F29" s="18"/>
      <c r="G29" s="8">
        <v>27</v>
      </c>
      <c r="H29" s="6" t="s">
        <v>156</v>
      </c>
      <c r="I29" s="6" t="s">
        <v>115</v>
      </c>
      <c r="J29" s="6">
        <v>1500</v>
      </c>
    </row>
    <row r="30" spans="1:10" ht="18.75" x14ac:dyDescent="0.3">
      <c r="C30" s="22" t="s">
        <v>20</v>
      </c>
      <c r="D30" s="23">
        <f ca="1">SUM(D3:D31)</f>
        <v>43001</v>
      </c>
      <c r="G30" s="8">
        <v>28</v>
      </c>
      <c r="H30" s="6" t="s">
        <v>120</v>
      </c>
      <c r="I30" s="6" t="s">
        <v>121</v>
      </c>
      <c r="J30" s="6">
        <v>1500</v>
      </c>
    </row>
    <row r="31" spans="1:10" ht="18.75" x14ac:dyDescent="0.25">
      <c r="G31" s="8">
        <v>29</v>
      </c>
      <c r="H31" s="19" t="s">
        <v>157</v>
      </c>
      <c r="I31" s="19" t="s">
        <v>125</v>
      </c>
      <c r="J31" s="19">
        <v>1500</v>
      </c>
    </row>
    <row r="32" spans="1:10" ht="18.75" x14ac:dyDescent="0.3">
      <c r="G32" s="21"/>
      <c r="H32" s="21"/>
      <c r="I32" s="23" t="s">
        <v>20</v>
      </c>
      <c r="J32" s="23">
        <f>SUM(J3:J31)</f>
        <v>39753</v>
      </c>
    </row>
    <row r="33" spans="6:6" x14ac:dyDescent="0.25">
      <c r="F33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15th August Expenditure sheet</vt:lpstr>
      <vt:lpstr>Ganapati_Festival-18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2018-09-03T09:27:04Z</dcterms:modified>
</cp:coreProperties>
</file>